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звание предмета" sheetId="1" r:id="rId1"/>
  </sheets>
  <definedNames>
    <definedName name="_xlnm.Print_Area" localSheetId="0">'Название предмета'!$A$1:$O$30</definedName>
  </definedNames>
  <calcPr fullCalcOnLoad="1"/>
</workbook>
</file>

<file path=xl/sharedStrings.xml><?xml version="1.0" encoding="utf-8"?>
<sst xmlns="http://schemas.openxmlformats.org/spreadsheetml/2006/main" count="41" uniqueCount="39">
  <si>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</si>
  <si>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</si>
  <si>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</si>
  <si>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</si>
  <si>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</si>
  <si>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</si>
  <si>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</si>
  <si>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</si>
  <si>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</si>
  <si>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</si>
  <si>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</si>
  <si>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</si>
  <si>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</si>
  <si>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</si>
  <si>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</si>
  <si>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</si>
  <si>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</si>
  <si>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Статус участника (победитель, призер) </t>
  </si>
  <si>
    <t>Результат</t>
  </si>
  <si>
    <t>Город,/район</t>
  </si>
  <si>
    <t>Секретарь жюри:</t>
  </si>
  <si>
    <r>
      <t xml:space="preserve">     </t>
    </r>
    <r>
      <rPr>
        <i/>
        <sz val="18"/>
        <color indexed="8"/>
        <rFont val="Times New Roman"/>
        <family val="1"/>
      </rPr>
      <t>Желтикова Елена Васильевна___</t>
    </r>
    <r>
      <rPr>
        <sz val="18"/>
        <color indexed="8"/>
        <rFont val="Times New Roman"/>
        <family val="1"/>
      </rPr>
      <t>________________________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</si>
  <si>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5 зад.</t>
  </si>
  <si>
    <r>
      <t>по</t>
    </r>
    <r>
      <rPr>
        <b/>
        <u val="single"/>
        <sz val="18"/>
        <color indexed="8"/>
        <rFont val="Times New Roman"/>
        <family val="1"/>
      </rPr>
      <t xml:space="preserve">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b/>
        <sz val="18"/>
        <color indexed="8"/>
        <rFont val="Times New Roman"/>
        <family val="1"/>
      </rPr>
      <t xml:space="preserve"> в 2021-2022 учебном году</t>
    </r>
  </si>
  <si>
    <t>Места проведения олимпиады: МБОУ СОШ № 2,  МБОУ СОШ № 7, ТОГАОУ "Мичуринский лицей"</t>
  </si>
  <si>
    <r>
      <t>"24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ноября</t>
    </r>
    <r>
      <rPr>
        <b/>
        <sz val="18"/>
        <color indexed="8"/>
        <rFont val="Times New Roman"/>
        <family val="1"/>
      </rPr>
      <t xml:space="preserve"> 2021; "25" ноября 2021</t>
    </r>
  </si>
  <si>
    <t>Дата проведения олимпиады:   24.11.2021; 25.11.2021</t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</si>
  <si>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</si>
  <si>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 1. О подведении итогов проведения муниципального 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немецкому  языку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</si>
  <si>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немецкому языку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</si>
  <si>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 xml:space="preserve">    Санькова Елена Сергеевна _______________________________________________________________ (подпись)</t>
  </si>
  <si>
    <t>6 зад.</t>
  </si>
  <si>
    <t>03-08-2021-03</t>
  </si>
  <si>
    <t>03-08-2021-02</t>
  </si>
  <si>
    <t>03-09-2021-01</t>
  </si>
  <si>
    <t>03-08-2021-04</t>
  </si>
  <si>
    <t>03-10-2021-05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</si>
  <si>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 xml:space="preserve">всего - 5 </t>
    </r>
    <r>
      <rPr>
        <sz val="18"/>
        <color indexed="8"/>
        <rFont val="Times New Roman"/>
        <family val="1"/>
      </rPr>
      <t>,  7 класс - 0 , 8 класс -3 , 9 класс - 1, 10 класс -1 , 11 класс - 0</t>
    </r>
  </si>
  <si>
    <t>Победитель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</si>
</sst>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7" fillId="35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76" fontId="47" fillId="33" borderId="12" xfId="57" applyNumberFormat="1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7" fillId="0" borderId="19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14" fontId="47" fillId="0" borderId="2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50" zoomScaleNormal="49" zoomScaleSheetLayoutView="50" workbookViewId="0" topLeftCell="A1">
      <selection activeCell="I23" sqref="I23"/>
    </sheetView>
  </sheetViews>
  <sheetFormatPr defaultColWidth="9.140625" defaultRowHeight="15"/>
  <cols>
    <col min="2" max="2" width="31.140625" style="0" bestFit="1" customWidth="1"/>
    <col min="3" max="3" width="19.7109375" style="0" customWidth="1"/>
    <col min="4" max="4" width="15.7109375" style="0" customWidth="1"/>
    <col min="5" max="5" width="13.57421875" style="0" customWidth="1"/>
    <col min="6" max="8" width="13.8515625" style="0" customWidth="1"/>
    <col min="9" max="9" width="12.140625" style="0" customWidth="1"/>
    <col min="10" max="10" width="14.57421875" style="0" customWidth="1"/>
    <col min="11" max="11" width="16.140625" style="0" customWidth="1"/>
    <col min="12" max="12" width="17.421875" style="0" customWidth="1"/>
    <col min="13" max="13" width="16.28125" style="0" customWidth="1"/>
    <col min="14" max="14" width="17.7109375" style="0" customWidth="1"/>
    <col min="15" max="15" width="18.28125" style="0" customWidth="1"/>
  </cols>
  <sheetData>
    <row r="1" spans="1:15" ht="22.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2.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2.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22.5">
      <c r="A4" s="31" t="s">
        <v>6</v>
      </c>
      <c r="B4" s="31"/>
      <c r="C4" s="31"/>
      <c r="D4" s="31"/>
      <c r="E4" s="31"/>
      <c r="F4" s="31"/>
      <c r="G4" s="31"/>
      <c r="H4" s="31"/>
      <c r="I4" s="31"/>
      <c r="J4" s="31" t="s">
        <v>25</v>
      </c>
      <c r="K4" s="31"/>
      <c r="L4" s="31"/>
      <c r="M4" s="31"/>
      <c r="N4" s="31"/>
      <c r="O4" s="31"/>
    </row>
    <row r="5" spans="1:15" ht="23.25">
      <c r="A5" s="33" t="s">
        <v>37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3.25">
      <c r="A6" s="33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3.25">
      <c r="A7" s="33" t="s">
        <v>26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3.25">
      <c r="A8" s="9"/>
      <c r="B8" s="9"/>
      <c r="C8" s="9"/>
      <c r="D8" s="9"/>
      <c r="E8" s="9"/>
      <c r="F8" s="9"/>
      <c r="G8" s="26"/>
      <c r="H8" s="28"/>
      <c r="I8" s="9"/>
      <c r="J8" s="9"/>
      <c r="K8" s="9"/>
      <c r="L8" s="9"/>
      <c r="M8" s="9"/>
      <c r="N8" s="9"/>
      <c r="O8" s="9"/>
    </row>
    <row r="9" spans="1:15" ht="23.25">
      <c r="A9" s="36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23.25">
      <c r="A10" s="33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3.25">
      <c r="A11" s="9"/>
      <c r="B11" s="9"/>
      <c r="C11" s="9"/>
      <c r="D11" s="9"/>
      <c r="E11" s="9"/>
      <c r="F11" s="9"/>
      <c r="G11" s="26"/>
      <c r="H11" s="28"/>
      <c r="I11" s="9"/>
      <c r="J11" s="9"/>
      <c r="K11" s="9"/>
      <c r="L11" s="9"/>
      <c r="M11" s="9"/>
      <c r="N11" s="9"/>
      <c r="O11" s="9"/>
    </row>
    <row r="12" spans="1:15" ht="23.25">
      <c r="A12" s="36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23.25">
      <c r="A13" s="33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23.25">
      <c r="A14" s="9"/>
      <c r="B14" s="9"/>
      <c r="C14" s="9"/>
      <c r="D14" s="9"/>
      <c r="E14" s="9"/>
      <c r="F14" s="9"/>
      <c r="G14" s="26"/>
      <c r="H14" s="28"/>
      <c r="I14" s="9"/>
      <c r="J14" s="9"/>
      <c r="K14" s="9"/>
      <c r="L14" s="9"/>
      <c r="M14" s="9"/>
      <c r="N14" s="9"/>
      <c r="O14" s="9"/>
    </row>
    <row r="15" spans="1:15" ht="22.5">
      <c r="A15" s="34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23.25">
      <c r="A16" s="35" t="s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24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75.75" thickBot="1">
      <c r="A18" s="1" t="s">
        <v>0</v>
      </c>
      <c r="B18" s="15" t="s">
        <v>19</v>
      </c>
      <c r="C18" s="14" t="s">
        <v>1</v>
      </c>
      <c r="D18" s="1" t="s">
        <v>7</v>
      </c>
      <c r="E18" s="1" t="s">
        <v>8</v>
      </c>
      <c r="F18" s="1" t="s">
        <v>9</v>
      </c>
      <c r="G18" s="1" t="s">
        <v>10</v>
      </c>
      <c r="H18" s="1" t="s">
        <v>22</v>
      </c>
      <c r="I18" s="1" t="s">
        <v>31</v>
      </c>
      <c r="J18" s="1" t="s">
        <v>2</v>
      </c>
      <c r="K18" s="1" t="s">
        <v>4</v>
      </c>
      <c r="L18" s="18" t="s">
        <v>5</v>
      </c>
      <c r="M18" s="1" t="s">
        <v>3</v>
      </c>
      <c r="N18" s="1" t="s">
        <v>17</v>
      </c>
      <c r="O18" s="1" t="s">
        <v>18</v>
      </c>
    </row>
    <row r="19" spans="1:15" ht="82.5" customHeight="1">
      <c r="A19" s="25">
        <v>1</v>
      </c>
      <c r="B19" s="2" t="str">
        <f>$B$19</f>
        <v>г.Мичуринск</v>
      </c>
      <c r="C19" s="30" t="s">
        <v>35</v>
      </c>
      <c r="D19" s="10">
        <v>19</v>
      </c>
      <c r="E19" s="10">
        <v>7</v>
      </c>
      <c r="F19" s="10">
        <v>13</v>
      </c>
      <c r="G19" s="10">
        <v>13</v>
      </c>
      <c r="H19" s="10">
        <v>0</v>
      </c>
      <c r="I19" s="10">
        <v>10</v>
      </c>
      <c r="J19" s="11">
        <f>SUM(D19:I19)</f>
        <v>62</v>
      </c>
      <c r="K19" s="17">
        <v>120</v>
      </c>
      <c r="L19" s="16">
        <f>J19/K19</f>
        <v>0.5166666666666667</v>
      </c>
      <c r="M19" s="19"/>
      <c r="N19" s="12" t="s">
        <v>38</v>
      </c>
      <c r="O19" s="20"/>
    </row>
    <row r="20" spans="1:15" ht="90" customHeight="1">
      <c r="A20" s="25">
        <v>2</v>
      </c>
      <c r="B20" s="3" t="s">
        <v>6</v>
      </c>
      <c r="C20" s="3" t="s">
        <v>32</v>
      </c>
      <c r="D20" s="13">
        <v>3</v>
      </c>
      <c r="E20" s="13">
        <v>11</v>
      </c>
      <c r="F20" s="13">
        <v>7</v>
      </c>
      <c r="G20" s="13">
        <v>9</v>
      </c>
      <c r="H20" s="13">
        <v>0</v>
      </c>
      <c r="I20" s="13">
        <v>0</v>
      </c>
      <c r="J20" s="4">
        <f>SUM(D20:I20)</f>
        <v>30</v>
      </c>
      <c r="K20" s="13">
        <v>120</v>
      </c>
      <c r="L20" s="16">
        <f>J20/K20</f>
        <v>0.25</v>
      </c>
      <c r="M20" s="6"/>
      <c r="N20" s="6"/>
      <c r="O20" s="21"/>
    </row>
    <row r="21" spans="1:15" ht="90" customHeight="1">
      <c r="A21" s="25">
        <v>3</v>
      </c>
      <c r="B21" s="3" t="str">
        <f>$B$19</f>
        <v>г.Мичуринск</v>
      </c>
      <c r="C21" s="3" t="s">
        <v>33</v>
      </c>
      <c r="D21" s="13">
        <v>4</v>
      </c>
      <c r="E21" s="13">
        <v>9</v>
      </c>
      <c r="F21" s="13">
        <v>10</v>
      </c>
      <c r="G21" s="13">
        <v>5</v>
      </c>
      <c r="H21" s="13">
        <v>0</v>
      </c>
      <c r="I21" s="13">
        <v>0</v>
      </c>
      <c r="J21" s="4">
        <f>SUM(D21:I21)</f>
        <v>28</v>
      </c>
      <c r="K21" s="13">
        <v>120</v>
      </c>
      <c r="L21" s="16">
        <f>J21/K21</f>
        <v>0.23333333333333334</v>
      </c>
      <c r="M21" s="6"/>
      <c r="N21" s="6"/>
      <c r="O21" s="21"/>
    </row>
    <row r="22" spans="1:15" ht="90" customHeight="1">
      <c r="A22" s="25">
        <v>4</v>
      </c>
      <c r="B22" s="3" t="str">
        <f>$B$19</f>
        <v>г.Мичуринск</v>
      </c>
      <c r="C22" s="3" t="s">
        <v>36</v>
      </c>
      <c r="D22" s="13">
        <v>6</v>
      </c>
      <c r="E22" s="13">
        <v>11</v>
      </c>
      <c r="F22" s="13">
        <v>12</v>
      </c>
      <c r="G22" s="13">
        <v>10</v>
      </c>
      <c r="H22" s="13">
        <v>11</v>
      </c>
      <c r="I22" s="13">
        <v>13</v>
      </c>
      <c r="J22" s="4">
        <f>SUM(D22:I22)</f>
        <v>63</v>
      </c>
      <c r="K22" s="13">
        <v>120</v>
      </c>
      <c r="L22" s="16">
        <f>J22/K22</f>
        <v>0.525</v>
      </c>
      <c r="M22" s="6"/>
      <c r="N22" s="6" t="s">
        <v>38</v>
      </c>
      <c r="O22" s="21"/>
    </row>
    <row r="23" spans="1:15" ht="82.5" customHeight="1">
      <c r="A23" s="25">
        <v>5</v>
      </c>
      <c r="B23" s="3" t="str">
        <f>$B$19</f>
        <v>г.Мичуринск</v>
      </c>
      <c r="C23" s="3" t="s">
        <v>34</v>
      </c>
      <c r="D23" s="13">
        <v>0</v>
      </c>
      <c r="E23" s="13">
        <v>6</v>
      </c>
      <c r="F23" s="13">
        <v>5</v>
      </c>
      <c r="G23" s="13">
        <v>4</v>
      </c>
      <c r="H23" s="13">
        <v>0</v>
      </c>
      <c r="I23" s="13">
        <v>0</v>
      </c>
      <c r="J23" s="4">
        <f>SUM(D23:I23)</f>
        <v>15</v>
      </c>
      <c r="K23" s="13">
        <v>120</v>
      </c>
      <c r="L23" s="5">
        <f>J23/K23</f>
        <v>0.125</v>
      </c>
      <c r="M23" s="6"/>
      <c r="N23" s="6"/>
      <c r="O23" s="21"/>
    </row>
    <row r="24" spans="1:15" ht="18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2.5">
      <c r="A25" s="23" t="s">
        <v>15</v>
      </c>
      <c r="B25" s="23"/>
      <c r="C25" s="23"/>
      <c r="D25" s="23"/>
      <c r="E25" s="23"/>
      <c r="F25" s="23"/>
      <c r="G25" s="27"/>
      <c r="H25" s="29"/>
      <c r="I25" s="23"/>
      <c r="J25" s="23"/>
      <c r="K25" s="23"/>
      <c r="L25" s="23"/>
      <c r="M25" s="23"/>
      <c r="N25" s="23"/>
      <c r="O25" s="23"/>
    </row>
    <row r="26" spans="1:15" ht="23.25">
      <c r="A26" s="22" t="s">
        <v>21</v>
      </c>
      <c r="B26" s="22"/>
      <c r="C26" s="22"/>
      <c r="D26" s="22"/>
      <c r="E26" s="22"/>
      <c r="F26" s="22"/>
      <c r="G26" s="26"/>
      <c r="H26" s="28"/>
      <c r="I26" s="22"/>
      <c r="J26" s="22"/>
      <c r="K26" s="22"/>
      <c r="L26" s="22"/>
      <c r="M26" s="22"/>
      <c r="N26" s="22"/>
      <c r="O26" s="22"/>
    </row>
    <row r="27" spans="1:15" ht="23.25">
      <c r="A27" s="23" t="s">
        <v>20</v>
      </c>
      <c r="B27" s="22"/>
      <c r="C27" s="22"/>
      <c r="D27" s="22"/>
      <c r="E27" s="22"/>
      <c r="F27" s="22"/>
      <c r="G27" s="26"/>
      <c r="H27" s="28"/>
      <c r="I27" s="22"/>
      <c r="J27" s="22"/>
      <c r="K27" s="22"/>
      <c r="L27" s="22"/>
      <c r="M27" s="22"/>
      <c r="N27" s="22"/>
      <c r="O27" s="22"/>
    </row>
    <row r="28" spans="1:15" ht="23.25">
      <c r="A28" s="24" t="s">
        <v>30</v>
      </c>
      <c r="B28" s="22"/>
      <c r="C28" s="22"/>
      <c r="D28" s="22"/>
      <c r="E28" s="22"/>
      <c r="F28" s="22"/>
      <c r="G28" s="26"/>
      <c r="H28" s="28"/>
      <c r="I28" s="22"/>
      <c r="J28" s="22"/>
      <c r="K28" s="22"/>
      <c r="L28" s="22"/>
      <c r="M28" s="22"/>
      <c r="N28" s="22"/>
      <c r="O28" s="22"/>
    </row>
    <row r="29" spans="1:15" ht="23.25">
      <c r="A29" s="22"/>
      <c r="B29" s="22"/>
      <c r="C29" s="22"/>
      <c r="D29" s="22"/>
      <c r="E29" s="22"/>
      <c r="F29" s="22"/>
      <c r="G29" s="26"/>
      <c r="H29" s="28"/>
      <c r="I29" s="22"/>
      <c r="J29" s="22"/>
      <c r="K29" s="22"/>
      <c r="L29" s="22"/>
      <c r="M29" s="22"/>
      <c r="N29" s="22"/>
      <c r="O29" s="22"/>
    </row>
  </sheetData>
  <sheetProtection/>
  <mergeCells count="15">
    <mergeCell ref="A13:O13"/>
    <mergeCell ref="A15:O15"/>
    <mergeCell ref="A16:O16"/>
    <mergeCell ref="A5:O5"/>
    <mergeCell ref="A6:O6"/>
    <mergeCell ref="A7:O7"/>
    <mergeCell ref="A9:O9"/>
    <mergeCell ref="A10:O10"/>
    <mergeCell ref="A12:O12"/>
    <mergeCell ref="D4:I4"/>
    <mergeCell ref="A4:C4"/>
    <mergeCell ref="J4:O4"/>
    <mergeCell ref="A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2021-11-25T12:07:54Z</cp:lastPrinted>
  <dcterms:created xsi:type="dcterms:W3CDTF">2015-08-25T10:03:36Z</dcterms:created>
  <dcterms:modified xsi:type="dcterms:W3CDTF">2021-11-25T12:53:36Z</dcterms:modified>
  <cp:category/>
  <cp:version/>
  <cp:contentType/>
  <cp:contentStatus/>
</cp:coreProperties>
</file>